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440" windowHeight="15390" activeTab="0"/>
  </bookViews>
  <sheets>
    <sheet name="Arkusz1" sheetId="1" r:id="rId1"/>
  </sheets>
  <definedNames/>
  <calcPr fullCalcOnLoad="1"/>
</workbook>
</file>

<file path=xl/sharedStrings.xml><?xml version="1.0" encoding="utf-8"?>
<sst xmlns="http://schemas.openxmlformats.org/spreadsheetml/2006/main" count="64" uniqueCount="42">
  <si>
    <t>Lp.</t>
  </si>
  <si>
    <t>Asortyment</t>
  </si>
  <si>
    <t xml:space="preserve">Planowana ilość </t>
  </si>
  <si>
    <t>Jednostka miary</t>
  </si>
  <si>
    <t>Produkt oferowany</t>
  </si>
  <si>
    <t>Ilość produktu po przeliczeniu</t>
  </si>
  <si>
    <t>Cena jedn w zł netto</t>
  </si>
  <si>
    <t>Wartość netto</t>
  </si>
  <si>
    <t>Stawka VAT</t>
  </si>
  <si>
    <t>Wartość VAT</t>
  </si>
  <si>
    <t xml:space="preserve">Watość brutto </t>
  </si>
  <si>
    <t>Płynny środek myjąco-dezynfekujący do zmywarek przemysłowych Trump Des, o potwierdzonym działaniu w stosunku do wirusów, bakterii, grzybów oraz prądków gruźlicy, zawierający 7- &lt;25 % wodorotlenek potasu 3- &lt; 5% metakrzemian disodu1 – &lt; 5,2 % podchloryn sodu. Opakowanie min. 25kg, pH 13,5 do 14 (100%), gęstość 1,31 do 1,35 5g/cm3;  produkt posiadający pozwolenie biobójcze MZ.</t>
  </si>
  <si>
    <t>szt.</t>
  </si>
  <si>
    <r>
      <t xml:space="preserve">Środek nabłyszczający do płukania naczyń w zmywarkach </t>
    </r>
    <r>
      <rPr>
        <b/>
        <sz val="8"/>
        <color indexed="8"/>
        <rFont val="Times New Roman"/>
        <family val="1"/>
      </rPr>
      <t>Toprinse Uni</t>
    </r>
    <r>
      <rPr>
        <sz val="8"/>
        <color indexed="8"/>
        <rFont val="Times New Roman"/>
        <family val="1"/>
      </rPr>
      <t>. Postać: ciecz żółta bez zapachu skład: 1-5% kwas cytrynowy , kumenosulfonian sodu 1-5% dozowanie 0,3-08ml na 1L wody pH : 2.1 do 2.5 [Steż.(%w/w):100%] gęstość względna 1.018 do 1.028 g/cm3, opakowanie 10L</t>
    </r>
  </si>
  <si>
    <r>
      <t xml:space="preserve">Płyn </t>
    </r>
    <r>
      <rPr>
        <b/>
        <sz val="8"/>
        <color indexed="8"/>
        <rFont val="Times New Roman"/>
        <family val="1"/>
      </rPr>
      <t>Greasecutter Plus</t>
    </r>
    <r>
      <rPr>
        <sz val="8"/>
        <color indexed="8"/>
        <rFont val="Times New Roman"/>
        <family val="1"/>
      </rPr>
      <t>, do czyszczenia i odtłuszczania przypalonych powierzchni garnków, patelni, opiekaczy, pieców konwekcyjnych etc.  Stan fizyczny : ciecz bez zapachu  kolor: żółty [ciemny] czas działania 10-15 min temp. Użycia  Max. 50 °C gęstość względna: 1.05 do 1.065 g/cm</t>
    </r>
    <r>
      <rPr>
        <vertAlign val="superscript"/>
        <sz val="8"/>
        <color indexed="8"/>
        <rFont val="Times New Roman"/>
        <family val="1"/>
      </rPr>
      <t>3</t>
    </r>
    <r>
      <rPr>
        <sz val="8"/>
        <color indexed="8"/>
        <rFont val="Times New Roman"/>
        <family val="1"/>
      </rPr>
      <t>skład:2-5% wodorotlenek sodu, 1-3% etanoloamina,&lt;1% alkiloamino tlenki wartość pH : 12.9 do 13.9[Stęż.(%w/w):100%] opakowanie: 5L</t>
    </r>
  </si>
  <si>
    <r>
      <t>Silnie skoncentrowany płyn</t>
    </r>
    <r>
      <rPr>
        <b/>
        <sz val="8"/>
        <color indexed="8"/>
        <rFont val="Times New Roman"/>
        <family val="1"/>
      </rPr>
      <t xml:space="preserve"> Strip A Way</t>
    </r>
    <r>
      <rPr>
        <sz val="8"/>
        <color indexed="8"/>
        <rFont val="Times New Roman"/>
        <family val="1"/>
      </rPr>
      <t>,  do usuwania osadów  mineralnych w zmywarkach, bemarach, kotłach etc. Stan fizyczny: ciecz  Kolor: bezbarwny Czas działania 5 - 20 min wartość pH: 0.2 do 0,5[Stęż(%w/w):100%] Zapach: bez zapachu Skład: 10-25% kwas fosforowy, 5-20% kwas azotowy, 1-5% alkiloetoksy propoksylany gęstość względna : 1.15 do 1.184 g/cm</t>
    </r>
    <r>
      <rPr>
        <vertAlign val="superscript"/>
        <sz val="8"/>
        <color indexed="8"/>
        <rFont val="Times New Roman"/>
        <family val="1"/>
      </rPr>
      <t>3</t>
    </r>
    <r>
      <rPr>
        <sz val="8"/>
        <color indexed="8"/>
        <rFont val="Times New Roman"/>
        <family val="1"/>
      </rPr>
      <t xml:space="preserve"> dozowanie50-100ml/L  Opakowanie 5L</t>
    </r>
  </si>
  <si>
    <r>
      <t xml:space="preserve">Skoncentrowany ,neutralny ,pianowy płyn  myjąco – dezynfekcyjny   </t>
    </r>
    <r>
      <rPr>
        <b/>
        <sz val="8"/>
        <color indexed="8"/>
        <rFont val="Times New Roman"/>
        <family val="1"/>
      </rPr>
      <t>BacSurf EL 300</t>
    </r>
    <r>
      <rPr>
        <sz val="8"/>
        <color indexed="8"/>
        <rFont val="Times New Roman"/>
        <family val="1"/>
      </rPr>
      <t xml:space="preserve"> do powierzchni, sprzętu i urządzeń kuchennych. sklasyfikowany jako bakteriobój (EN1276)oraz drożdżakobójczy (EN 1650 Skad: N-(3-aminopropylo)-Ndodecylpropano-1,3- diamina 3-5%, Alkiloamino tlenki 3-5%, Kwas octowy 1-2,5%, Niejonowe środki powierzchniowo czynne &lt;5%. Związki powierzchniowo czynne są biodegradowalne zgodnie z regulacją 646/2004/EC. WŁAŚCIWOŚCI MIKROBIOLOGICZNE:  BacSurf EL 300 odpowiada następującym standardom: • EN 1276 (brud, 1,25%, 20°C, 5 minut) • EN 1276 (brud, 0,5%, 40°C, 5 minut) • EN 1650 (brud, 1,25%, 20°C, 15 minut) • EN 1650 (brud, 0,25%, 40°C, 15 minut) • Salmonella (czyste, 1,5%, 20°C, 5 minut) • Listeria (czyste, 0,5%, 20°C, 5 minut).Opakowanie 5L</t>
    </r>
  </si>
  <si>
    <r>
      <t xml:space="preserve">Specjalistyczny środek o zasadowym pH przeznaczony do czyszczenia powierzchni mikroporowatych i odpornych na działanie zasad . Szczególnie do gresu i płytek antypoślizgowych. Rozpuszczający zabrudzenia olejowo tłuszczowe i brud wnikający w głęboko w pory. Produkt niskopieniący typu </t>
    </r>
    <r>
      <rPr>
        <b/>
        <sz val="8"/>
        <rFont val="Times New Roman"/>
        <family val="1"/>
      </rPr>
      <t>Buzil G490 Erol</t>
    </r>
    <r>
      <rPr>
        <sz val="8"/>
        <rFont val="Times New Roman"/>
        <family val="1"/>
      </rPr>
      <t>. opakowanie : 1L</t>
    </r>
  </si>
  <si>
    <r>
      <t xml:space="preserve">Chlorowy preparat dezynfekcyjny </t>
    </r>
    <r>
      <rPr>
        <b/>
        <sz val="8"/>
        <color indexed="8"/>
        <rFont val="Times New Roman"/>
        <family val="1"/>
      </rPr>
      <t>Medicarine</t>
    </r>
    <r>
      <rPr>
        <sz val="8"/>
        <color indexed="8"/>
        <rFont val="Times New Roman"/>
        <family val="1"/>
      </rPr>
      <t>, do wszystkich zmywalnych powierzchni charakteryzujący się bardzo szerokim spektrum działania. Produkt  w postaci tabletek. Każda tabletka o masie 2,72 g zawiera 1,5g aktywnego chloru / 100g zawiera jako substancję czynną: 99g dichloroizocyjanuranu sodu/ Opak: pojemnik 300 tabl.</t>
    </r>
  </si>
  <si>
    <r>
      <t xml:space="preserve">Preparat w postaci żelu, na bazie alkoholu do szybkiej dezynfekcji rąk </t>
    </r>
    <r>
      <rPr>
        <b/>
        <sz val="8"/>
        <color indexed="8"/>
        <rFont val="Times New Roman"/>
        <family val="1"/>
      </rPr>
      <t>Nexa Spirigel Complete</t>
    </r>
    <r>
      <rPr>
        <sz val="8"/>
        <color indexed="8"/>
        <rFont val="Times New Roman"/>
        <family val="1"/>
      </rPr>
      <t>. Zawiera pantenol, aloes, glicerynę dzięki temu posiada właściwości nawilżające.  Spektrum działania dezynfekcyjnego / zgodnie z normami/: EN 1500 Higieniczna dezynfekcja rąk 3ml/30sEN 13727 Działanie bakteriologiczne 15s, EN 13624 Działanie drożdżakobójcze  15s EN 14476 Rotawirusy/ norowirusy ( mysie) 15s EN 14476 Działanie wirusobójcze 2 min. Skuteczne w walce z wirusami osłonkowymi HSN1 zgodnie z RKI/DVV 30s 100 g płynu zawiera: 85g etanolu. Ph 8 /100%/ Opakowanie 750 ml</t>
    </r>
  </si>
  <si>
    <r>
      <t xml:space="preserve">Mydło do mycia i dezynfekcji rąk </t>
    </r>
    <r>
      <rPr>
        <b/>
        <sz val="8"/>
        <color indexed="8"/>
        <rFont val="Times New Roman"/>
        <family val="1"/>
      </rPr>
      <t>Epicare 5</t>
    </r>
    <r>
      <rPr>
        <sz val="8"/>
        <color indexed="8"/>
        <rFont val="Times New Roman"/>
        <family val="1"/>
      </rPr>
      <t>. Stan fizyczny: ciecz Kolor: bezbarwny lub jasnożółty Zapach: lekki Wartość pH: 5.3 do 5.7 [Stęż(%w/w):100%] Gęstość względna: 1.09 do 1.1 Przetestowane dermatologicznie Skład:&gt;= 5- &lt;10% kumenosulfonian sodu, &gt;=1-&lt;2,5% alkilopoliglikozydy, &gt;=1-&lt;2,5% alkiloeterosiarczany, &gt;=1-&lt;2,5% triklosan Opakowanie: 5L</t>
    </r>
  </si>
  <si>
    <t>Sól do zmiękczania wody w tabletkach opak. 25 kg</t>
  </si>
  <si>
    <r>
      <t xml:space="preserve">Szybko działający, gotowy do użycia preparat dezynfekcyjny </t>
    </r>
    <r>
      <rPr>
        <b/>
        <sz val="8"/>
        <color indexed="8"/>
        <rFont val="Times New Roman"/>
        <family val="1"/>
      </rPr>
      <t>Divodes FG</t>
    </r>
    <r>
      <rPr>
        <sz val="8"/>
        <color indexed="8"/>
        <rFont val="Times New Roman"/>
        <family val="1"/>
      </rPr>
      <t xml:space="preserve">  Aktywny w stosunku do bakterii i grzybów, przeznaczony do dezynfekcji małych powierzchni i sprzętu. Synergistyczna formuła chemiczna gwarantuje wysokie bezpieczeństwo dezynfekcji wszystkich powierzchni odpornych na działanie środków na bazie alkoholu. Nie zawiera substancji zapachowych. Nie zawiera aldehydów. Charakteryzuje się krótkimi czasami działania. Dozowanie: gotowy do użycia: 5 min. Skład:30- &lt;50 % alkohol izopropylowy≤20-&lt;30 % alkohol propylowy Opakowanie: Karnister </t>
    </r>
    <r>
      <rPr>
        <b/>
        <sz val="8"/>
        <color indexed="8"/>
        <rFont val="Times New Roman"/>
        <family val="1"/>
      </rPr>
      <t>5l</t>
    </r>
    <r>
      <rPr>
        <sz val="8"/>
        <color indexed="8"/>
        <rFont val="Times New Roman"/>
        <family val="1"/>
      </rPr>
      <t xml:space="preserve"> Stan fizyczny: ciecz Kolor: bezbarwny Zapach: podobne do alkoholu pH: 8,5 do 9 (100 %) Gęstość względna: 0,876 do0,896 g/cm3 (20 </t>
    </r>
    <r>
      <rPr>
        <vertAlign val="superscript"/>
        <sz val="8"/>
        <color indexed="8"/>
        <rFont val="Times New Roman"/>
        <family val="1"/>
      </rPr>
      <t>0</t>
    </r>
    <r>
      <rPr>
        <sz val="8"/>
        <color indexed="8"/>
        <rFont val="Times New Roman"/>
        <family val="1"/>
      </rPr>
      <t>C)</t>
    </r>
  </si>
  <si>
    <r>
      <t xml:space="preserve">Szybko działający, gotowy do użycia preparat dezynfekcyjny </t>
    </r>
    <r>
      <rPr>
        <b/>
        <sz val="8"/>
        <color indexed="8"/>
        <rFont val="Times New Roman"/>
        <family val="1"/>
      </rPr>
      <t>Divodes FG</t>
    </r>
    <r>
      <rPr>
        <sz val="8"/>
        <color indexed="8"/>
        <rFont val="Times New Roman"/>
        <family val="1"/>
      </rPr>
      <t xml:space="preserve"> Aktywny w stosunku do bakterii i grzybów, przeznaczony do dezynfekcji małych powierzchni i sprzętu. Synergistyczna formuła chemiczna gwarantuje wysokie bezpieczeństwo dezynfekcji wszystkich powierzchni odpornych na działanie środków na bazie alkoholu. Nie zawiera substancji zapachowych. Nie zawiera aldehydów. Charakteryzuje się krótkimi czasami działania. Dozowanie: gotowy do użycia:  5 min. Skład: &lt;30- &lt;50 % alkohol izopropylowy ≤20-&lt;30 % alkohol propylowy Opakowanie:</t>
    </r>
    <r>
      <rPr>
        <b/>
        <sz val="8"/>
        <color indexed="8"/>
        <rFont val="Times New Roman"/>
        <family val="1"/>
      </rPr>
      <t xml:space="preserve"> 750ml </t>
    </r>
    <r>
      <rPr>
        <sz val="8"/>
        <color indexed="8"/>
        <rFont val="Times New Roman"/>
        <family val="1"/>
      </rPr>
      <t>Stan fizyczny: ciecz Kolor: bezbarwny Zapach: podobne do alkoholu pH: 8,5 do 9(100 %) Gęstość względna: 0,876 do0,896 g/cm3 (20 0C)</t>
    </r>
  </si>
  <si>
    <r>
      <t xml:space="preserve">Płyn do mycia i dezynfekcji powierzchni, urządzeń i sprzętów (również kontaktujących się z żywnością) w przemyśle spożywczym, gastronomia, szpitalach </t>
    </r>
    <r>
      <rPr>
        <b/>
        <sz val="8"/>
        <color indexed="8"/>
        <rFont val="Times New Roman"/>
        <family val="1"/>
      </rPr>
      <t xml:space="preserve">Remix Uni </t>
    </r>
    <r>
      <rPr>
        <sz val="8"/>
        <color indexed="8"/>
        <rFont val="Times New Roman"/>
        <family val="1"/>
      </rPr>
      <t xml:space="preserve">Usuwający zabrudzenia tłuszczowe i mikrobiologiczne, efektywny w użyciu. Przeznaczony głównie do mycia przedmiotów mających kontakt z żywnością. Zalecany do mycia stołów, krajalnicy wędlin i serów, sprzętów i narzędzi używanych do produkcji żywności, maszyn i urządzeń produkcyjnych, ścian, podłóg w pomieszczeniach produkcyjnych, pojemników i samochodów do cateringu. Zawiera łagodny kwas, nadaje się również do usuwania osadów mineralnych. Skład : &lt;5Oksyetylenowany alkohol laurylowy&lt;5Alkohol izopropylowy1,6 Chlorek alkilodimetylobenzyloamoniowy 1,6 Chlorek alkilodimetyloetylobenzyloamoniowy Opakowanie: </t>
    </r>
    <r>
      <rPr>
        <b/>
        <sz val="8"/>
        <color indexed="8"/>
        <rFont val="Times New Roman"/>
        <family val="1"/>
      </rPr>
      <t xml:space="preserve">3L </t>
    </r>
    <r>
      <rPr>
        <sz val="8"/>
        <color indexed="8"/>
        <rFont val="Times New Roman"/>
        <family val="1"/>
      </rPr>
      <t>Zapach: - delikatny cytrusowy pH produktu: - ok. 9 Gęstośćw temp. 20o C - ok.1,0 g/cm3</t>
    </r>
  </si>
  <si>
    <r>
      <t xml:space="preserve">Specjalistyczny środek  do mycia wszystkich wodoodpornych powierzchni </t>
    </r>
    <r>
      <rPr>
        <b/>
        <sz val="8"/>
        <color indexed="8"/>
        <rFont val="Times New Roman"/>
        <family val="1"/>
      </rPr>
      <t>Magic Maxx</t>
    </r>
    <r>
      <rPr>
        <sz val="8"/>
        <color indexed="8"/>
        <rFont val="Times New Roman"/>
        <family val="1"/>
      </rPr>
      <t>, o silnych właściwościach zwilżających , nie wymagający spłukiwania, do mycia zarówno ręcznego jak i maszynowego. Oparty na bazie  aktywnych substancji czynnych, niezwykle skutecznie usuwjącya brud zapewniając mytym powierzchniom wyjątkową czystość, w tym także powierzchniom porowatym tj gres. Dozowanie: 50-150 ml/ 10 l wody Skład: &gt;5-&lt;15 % niejonowe związki powierzchniowo czynne &lt;5 % anionowe związki powierzchniowo czynne Zawiera substancje zapachowe: (Limonene, Citronellol, Geraniol) Opakowanie: 5 l Stan fizyczny: ciecz Kolor: zielony Zapach: charakterystyczny pH: 10,1 do 10,6 (100%) Gęstość względna: 1,004 do 1,014 g/cm3 (20°C)</t>
    </r>
  </si>
  <si>
    <r>
      <t xml:space="preserve">Gotowy do użycia środek </t>
    </r>
    <r>
      <rPr>
        <b/>
        <sz val="8"/>
        <color indexed="8"/>
        <rFont val="Times New Roman"/>
        <family val="1"/>
      </rPr>
      <t>Polish Cleaner</t>
    </r>
    <r>
      <rPr>
        <sz val="8"/>
        <color indexed="8"/>
        <rFont val="Times New Roman"/>
        <family val="1"/>
      </rPr>
      <t>, do mycia i konserwacji powierzchni ze stali szlachetnej / szafki, półki, panele zewnętrzne zmywarek i lodówek, piekarników etc./. Usuwa zabrudzenia tłuszczowe, osady wapniowe, rdzę, zacieki, zanieczyszczenia stałe, produkty utleniania. Skład: stan fizyczny:ciecz  kolor: bezbarwnylub jasnożółty. olej mineralny .parafina,substancja zapachowa, trójgliceryn kwasu tłuszczowego. Wartość pH : 6,9-7,1 (100%) Gęstość względna: 0.84 do 0.86 g/cm3 (20°C). Opakowanie: 500ml. Gotowy do użycia.</t>
    </r>
  </si>
  <si>
    <r>
      <t xml:space="preserve">Środek do czyszczenia chłodni </t>
    </r>
    <r>
      <rPr>
        <b/>
        <sz val="8"/>
        <color indexed="8"/>
        <rFont val="Times New Roman"/>
        <family val="1"/>
      </rPr>
      <t>Freezer Cleaner,</t>
    </r>
    <r>
      <rPr>
        <sz val="8"/>
        <color indexed="8"/>
        <rFont val="Times New Roman"/>
        <family val="1"/>
      </rPr>
      <t xml:space="preserve"> działający efektywnie bez potrzeby rozmrażania. Dozowanie: gotowy do użycia Skład: &lt;5 % niejonowe związki powierzchniowo czynne&lt;20% etanoloaminy Opakowanie: 5 l Stan fizyczny: ciecz Kolor: przejrzysty Zapach: bez zapachu pH: 9,8-10,8 (100 %) Gęstość względna: 1,026 do1,046 g/cm3 (20°C)</t>
    </r>
  </si>
  <si>
    <r>
      <t xml:space="preserve">Super skoncentrowany środek w formie bloku do ręcznego mycia naczyń i drobnego sprzętu </t>
    </r>
    <r>
      <rPr>
        <b/>
        <sz val="8"/>
        <color indexed="8"/>
        <rFont val="Times New Roman"/>
        <family val="1"/>
      </rPr>
      <t>Apex Manual Detergent</t>
    </r>
    <r>
      <rPr>
        <sz val="8"/>
        <color indexed="8"/>
        <rFont val="Times New Roman"/>
        <family val="1"/>
      </rPr>
      <t>.  Doskonale usuwający tłuszcz i nie wymagający szorowania. Oznaczenie produktu kolorem i kształtem powinno eliminować ryzyko pomyłki w wyborze odpowiedniego produktu z linii Apex do dozownika.  Skład: &gt;= 30 -  &lt;47 % sodium dodecylbenzene sulfonate &gt;= 10 - &lt; 20% alkylethersulphates &gt;=3 - &lt;5%  alkiloamid alkoholu  tłuszczowego Postać: blok koloru fioletowego Waga bloku: 1,36 kg Ph 7,5 – 8,9 Gęstość względna 1.15 – 1.37</t>
    </r>
  </si>
  <si>
    <r>
      <t xml:space="preserve">Super skoncentrowany środek w formie bloku do ręcznego mycia naczyń, garnków i patelni </t>
    </r>
    <r>
      <rPr>
        <b/>
        <sz val="8"/>
        <color indexed="8"/>
        <rFont val="Times New Roman"/>
        <family val="1"/>
      </rPr>
      <t>Apex Pot &amp; Pan</t>
    </r>
    <r>
      <rPr>
        <sz val="8"/>
        <color indexed="8"/>
        <rFont val="Times New Roman"/>
        <family val="1"/>
      </rPr>
      <t>. Doskonale usuwający tłuszcz. Oznaczenie produktu kolorem i kształtem powinno eliminować ryzyko pomyłki w wyborze odpowiedniego produktu z linii Apex do dozownika. Skład: &gt;= 50 -  &lt;= 100 % węglan sodu &gt;= 10 - &lt;= 20% krzemian sodu &gt;=3 - &lt;5% etoksylowany alkohol tłuszczowy Postać: blok koloru pomarańczowego Waga bloku: 2,27 kg Ph 10,4- 11.3 Gęstość względna 2.04 – 2.16</t>
    </r>
  </si>
  <si>
    <r>
      <t xml:space="preserve">Środek do mycia posadzek </t>
    </r>
    <r>
      <rPr>
        <b/>
        <sz val="8"/>
        <color indexed="8"/>
        <rFont val="Times New Roman"/>
        <family val="1"/>
      </rPr>
      <t>Kitchen Pro Wash’N’Walk,</t>
    </r>
    <r>
      <rPr>
        <sz val="8"/>
        <color indexed="8"/>
        <rFont val="Times New Roman"/>
        <family val="1"/>
      </rPr>
      <t xml:space="preserve"> który nie wymaga spłukiwania. Skutecznie usuwający tłuszcz. Zawierający enzymy działające w trakcie mycia, jak i po zastosowaniu. Minimalizuje ryzyko poślizgnięcia. Skład: &gt;= 3- &lt;5% kwas borowy &gt;= 2,5 - &lt; 5% gliceryna&lt; 0,1%  aminy &lt; 0,1% pierwszo- , drugo- , trzeciorzędowe alkiloaminy &gt;=5-&lt;10% ksylenosulfonian Ciecz koloru zielonego pH 6,2 – 7,2 /100%/ gęstość względna 1,071 opakowanie: worek 2L</t>
    </r>
  </si>
  <si>
    <r>
      <t xml:space="preserve">Środek </t>
    </r>
    <r>
      <rPr>
        <b/>
        <sz val="8"/>
        <color indexed="8"/>
        <rFont val="Times New Roman"/>
        <family val="1"/>
      </rPr>
      <t>Brial Top</t>
    </r>
    <r>
      <rPr>
        <sz val="8"/>
        <color indexed="8"/>
        <rFont val="Times New Roman"/>
        <family val="1"/>
      </rPr>
      <t xml:space="preserve"> do mycia powierzchni ogólnych i szklanych /okna, szyby, lustra, przeszklenia/ o silnych właściwościach zwilżających do wszystkich powierzchni zmywalnych /glazura, meble, powierzchnie laminowane, lamperie etc, ( w tym do powierzchni błyszczących /szyby, lustra, przeszklenia). Zawierający alkohol, niepozostawiający smug , o zalecane stężenie roztworu roboczego  od 0,5-2%.Dozowanie automatyczne. Środek nie podlega przepisom CLP dotyczącym etykietowania, co oznacza brak wymagań dotyczących stosowania środków ochrony osobistej. Nie jest sklasyfikowany jako niebezpieczny w myśl rozporządzenia (WE)1972/2008. Skład: 2-5% eter glikolowy , 1-5% etanoloamid kwasu tłuszczowego, &gt;5% anionowe środki powierzchniowo czynne.  Kolor-niebieski Gęstość -1-1,006g/cm3, PH 6,7-7,7. Opakowanie  5l..</t>
    </r>
  </si>
  <si>
    <t>Słownie razem wartość zamówienia [zł] brutto . . . . . . . . . . . . . . . . . . . . . . . . . . . . . . . . . . . . . .</t>
  </si>
  <si>
    <t>…………………………………………….</t>
  </si>
  <si>
    <t>Pieczątka imienna i podpis</t>
  </si>
  <si>
    <r>
      <t>Ponadto, Wykonawca zobowiązany będzie do:</t>
    </r>
    <r>
      <rPr>
        <sz val="8"/>
        <color indexed="8"/>
        <rFont val="Times New Roman"/>
        <family val="1"/>
      </rPr>
      <t xml:space="preserve"> 1. Dostarczenia aktualnych kart charakterystyki produktów. 2. Użyczenia wraz z montażem na okres obowiązywania umowy nowych urządzeń dozujących w niezbędnych ilościach. 3.Serwisu bieżącego urządzeń dozujących w czasie nie dłuższym niż 48 godz. od chwili zgłoszeń usterki. 4. Szkolenia załogi (przynajmniej dwa razy w ciągu roku) z zakresu: BHP stosowania środków chemicznych; plany higieniczne zgodne z HACCP, podstawy HACCP; higiena osobista; wstęp do mikrobiologii; procedury mycia i dezynfekcji powierzchni i sprzętów w gastronomii; kontrola temperatur; 5. Wyposażenia kuchni w odpowiednie plansze i instrukcje stanowiskowe i parametryczne w niezbędnych ilościach. 6. Serwisu okresowego urządzeń dozujących i maszyn myjących minimum jeden raz w miesiącu.</t>
    </r>
    <r>
      <rPr>
        <b/>
        <sz val="8"/>
        <color indexed="8"/>
        <rFont val="Times New Roman"/>
        <family val="1"/>
      </rPr>
      <t xml:space="preserve"> </t>
    </r>
  </si>
  <si>
    <t>op</t>
  </si>
  <si>
    <t>Retigo Active Descaler 2,5kg -Niskopieniący proszek do mycia piecówkomnwekcyjno parowych wyposażonych w system mycia. Usuwa osady mineralne i białe naloty z komory pieca konwekcyjno parowego.opakowanie zbiorcze zawiera 25saszetek. Skład: kwas amidosulfonowy &gt;40, Kwas cytrynowy jednowodny &gt;30.opakowanie zbiorcze 2,5kg wiaderko plastikowe po 25saszetek 100g</t>
  </si>
  <si>
    <t>Retigo Activ Cleaner 4kg -środek czyszczący przeznaczony do pieców konwekcyjno-parowych.Preparat do utrzymania czystości pieców.Opakowanie zawiera 40 saszetek produktu opakowanie 4kg. Skład: metakrzemian sodu 5-wodny,wodorotlenek sodu, wersenian czterosodowy, węglan sodu.Opakowanie zbiorcze 4,5kg wiaderko plastikowe po 45saszetek 100g</t>
  </si>
  <si>
    <r>
      <t xml:space="preserve">Środek czyszczący </t>
    </r>
    <r>
      <rPr>
        <b/>
        <sz val="8"/>
        <rFont val="Times New Roman"/>
        <family val="1"/>
      </rPr>
      <t xml:space="preserve"> Multi EL 10</t>
    </r>
    <r>
      <rPr>
        <sz val="8"/>
        <rFont val="Times New Roman"/>
        <family val="1"/>
      </rPr>
      <t>, przeznaczony  do czyszczenia wszystkich wodoodpornych powierzchni: podłóg, ścian, sufitów ; ze spłukiwaniem : blatów roboczych, szafek kuchennych, maszyn i urządzeń kuchennych. W niewielkim stężeniu może być stosowany bez spłukiwania na powierzchniach niemających kontaktu z żywnością  Usuwający szybko i łatwo wszystkie specyficzne zabrudzenia kuchenne np.silne osady olejowe i pochodzenia tłuszczowego. Posiadający przyjemny świeży zapach. Dozowanie: 0,25-0,5% na 25-50ml wody Opakowanie: 5 L. Stan fizyczny: ciecz Kolor: zielony Zapach: delikatny sosnowy. pH:10,5-11,2 (100 %) Gęstość względna: 1,02 do1,06 g/cm</t>
    </r>
    <r>
      <rPr>
        <vertAlign val="superscript"/>
        <sz val="8"/>
        <rFont val="Times New Roman"/>
        <family val="1"/>
      </rPr>
      <t>3</t>
    </r>
    <r>
      <rPr>
        <sz val="8"/>
        <rFont val="Times New Roman"/>
        <family val="1"/>
      </rPr>
      <t xml:space="preserve"> (20</t>
    </r>
    <r>
      <rPr>
        <vertAlign val="superscript"/>
        <sz val="8"/>
        <rFont val="Times New Roman"/>
        <family val="1"/>
      </rPr>
      <t>o</t>
    </r>
    <r>
      <rPr>
        <sz val="8"/>
        <rFont val="Times New Roman"/>
        <family val="1"/>
      </rPr>
      <t xml:space="preserve">C) </t>
    </r>
  </si>
  <si>
    <t>Załącznik nr 1 do zapytania ofertowego - szczegółowy formularz</t>
  </si>
  <si>
    <r>
      <t xml:space="preserve">Wymagania do spełnienia dla Wykonawców: </t>
    </r>
    <r>
      <rPr>
        <sz val="8"/>
        <color indexed="8"/>
        <rFont val="Times New Roman"/>
        <family val="1"/>
      </rPr>
      <t>1. Wykonawca zobowiązuje się do użyczenia trzyfunkcyjnych mieszalników z wężem 15 m. w ilości min. 3 szt., dozowników do płynu myjącego i nabłyszczającego do trzech zmywarek, dozowników do produktów typu Apex w ilości 2 szt., dozowników na 4 produkty w ilości 2 szt., dozowników do mycia i dezynfekcji rąk w ilości 12 szt. (cenę użyczenia należy wliczyć w cenę oferty). 2. Wykonawca zobowiązuje się do regularnego serwisu urządzeń dozujących - minimum jeden raz w miesiącu z pozostawieniem raportu. Wykonawca zobowiązuje się do przeprowadzenia szkoleń dla personelu każdorazowo na życzenie zamawiającego. 3. Wykonawca zobowiązuje się do wprowadzenia procedur higienicznych ze stosowanych środków. 4. Wykonawca zobowiązany jest do dostarczenia wraz z pierwszą dostawą kart stanowiskowych, zezwolenie do obrotu produktu biobójczego - zgodnie z przepisami ustawy z dn. 09 pażdziernika 2015r. . o produktach biobójczych</t>
    </r>
    <r>
      <rPr>
        <sz val="8"/>
        <rFont val="Times New Roman"/>
        <family val="1"/>
      </rPr>
      <t xml:space="preserve"> ( Dz. U. z 2021 poz.24)</t>
    </r>
    <r>
      <rPr>
        <sz val="8"/>
        <color indexed="8"/>
        <rFont val="Times New Roman"/>
        <family val="1"/>
      </rPr>
      <t xml:space="preserve"> .Ponadto należy złożyć certyfikaty: system zarządzania jakością ISO 9001, oraz system zarządzania środowiskowego ISO 14001 (dotyczy producenta środków przedmiotu zamówienia ) lub równoważne. 5. Zamawiający zastrzega sobie możliwość przeprowadzenia badań zgodności oferowanego środka z deklarowanym w laboratorium chemicznym, na koszt wykonawcy.6. W czasie trwania  umowy, wykonawca lub przedstawiciel producenta oferowanych środków zobowiązuje się do wykonania raz na kwartał badań czystości mytych powierzchni i rąk, w ilości min 10 prób , przy użyciu pasków testowych Speed Check.</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</si>
</sst>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s>
  <fonts count="52">
    <font>
      <sz val="11"/>
      <color theme="1"/>
      <name val="Calibri"/>
      <family val="2"/>
    </font>
    <font>
      <sz val="11"/>
      <color indexed="8"/>
      <name val="Calibri"/>
      <family val="2"/>
    </font>
    <font>
      <b/>
      <i/>
      <sz val="10"/>
      <name val="Arial CE"/>
      <family val="2"/>
    </font>
    <font>
      <sz val="10"/>
      <name val="Arial CE"/>
      <family val="0"/>
    </font>
    <font>
      <b/>
      <sz val="8"/>
      <color indexed="8"/>
      <name val="Times New Roman"/>
      <family val="1"/>
    </font>
    <font>
      <sz val="8"/>
      <color indexed="8"/>
      <name val="Times New Roman"/>
      <family val="1"/>
    </font>
    <font>
      <vertAlign val="superscript"/>
      <sz val="8"/>
      <color indexed="8"/>
      <name val="Times New Roman"/>
      <family val="1"/>
    </font>
    <font>
      <sz val="8"/>
      <name val="Times New Roman"/>
      <family val="1"/>
    </font>
    <font>
      <b/>
      <sz val="8"/>
      <name val="Times New Roman"/>
      <family val="1"/>
    </font>
    <font>
      <b/>
      <sz val="10"/>
      <name val="Symbol"/>
      <family val="1"/>
    </font>
    <font>
      <vertAlign val="superscript"/>
      <sz val="8"/>
      <name val="Times New Roman"/>
      <family val="1"/>
    </font>
    <font>
      <sz val="12"/>
      <color indexed="8"/>
      <name val="Times New Roman"/>
      <family val="1"/>
    </font>
    <font>
      <sz val="8"/>
      <color indexed="8"/>
      <name val="Calibri"/>
      <family val="2"/>
    </font>
    <font>
      <i/>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8"/>
      <color theme="1"/>
      <name val="Times New Roman"/>
      <family val="1"/>
    </font>
    <font>
      <sz val="8"/>
      <color rgb="FF000000"/>
      <name val="Times New Roman"/>
      <family val="1"/>
    </font>
    <font>
      <sz val="12"/>
      <color theme="1"/>
      <name val="Times New Roman"/>
      <family val="1"/>
    </font>
    <font>
      <b/>
      <sz val="8"/>
      <color theme="1"/>
      <name val="Times New Roman"/>
      <family val="1"/>
    </font>
    <font>
      <sz val="8"/>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style="thin"/>
      <bottom style="thin"/>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39">
    <xf numFmtId="0" fontId="0" fillId="0" borderId="0" xfId="0" applyFont="1" applyAlignment="1">
      <alignment/>
    </xf>
    <xf numFmtId="2" fontId="2" fillId="33" borderId="10" xfId="0" applyNumberFormat="1" applyFont="1" applyFill="1" applyBorder="1" applyAlignment="1" applyProtection="1">
      <alignment horizontal="center" vertical="center"/>
      <protection hidden="1"/>
    </xf>
    <xf numFmtId="2" fontId="2" fillId="0" borderId="11" xfId="0" applyNumberFormat="1" applyFont="1" applyBorder="1" applyAlignment="1" applyProtection="1">
      <alignment horizontal="center" vertical="center"/>
      <protection hidden="1"/>
    </xf>
    <xf numFmtId="0" fontId="2" fillId="0" borderId="11" xfId="0" applyFont="1" applyBorder="1" applyAlignment="1" applyProtection="1">
      <alignment horizontal="center" vertical="center" wrapText="1"/>
      <protection hidden="1"/>
    </xf>
    <xf numFmtId="4" fontId="2" fillId="0" borderId="11" xfId="0" applyNumberFormat="1" applyFont="1" applyBorder="1" applyAlignment="1" applyProtection="1">
      <alignment horizontal="center" vertical="center" wrapText="1"/>
      <protection hidden="1"/>
    </xf>
    <xf numFmtId="2" fontId="2" fillId="0" borderId="11" xfId="0" applyNumberFormat="1" applyFont="1" applyBorder="1" applyAlignment="1" applyProtection="1">
      <alignment horizontal="center" vertical="center" wrapText="1"/>
      <protection hidden="1"/>
    </xf>
    <xf numFmtId="0" fontId="0" fillId="33" borderId="10" xfId="0"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11" xfId="0" applyBorder="1" applyAlignment="1" applyProtection="1">
      <alignment vertical="center"/>
      <protection hidden="1"/>
    </xf>
    <xf numFmtId="0" fontId="0" fillId="33" borderId="10" xfId="0" applyFill="1" applyBorder="1" applyAlignment="1" applyProtection="1">
      <alignment horizontal="center" vertical="center"/>
      <protection locked="0"/>
    </xf>
    <xf numFmtId="0" fontId="46" fillId="0" borderId="11" xfId="0" applyFont="1" applyBorder="1" applyAlignment="1">
      <alignment wrapText="1"/>
    </xf>
    <xf numFmtId="0" fontId="0" fillId="0" borderId="11" xfId="0"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4" fontId="0" fillId="0" borderId="11" xfId="0" applyNumberFormat="1" applyBorder="1" applyAlignment="1" applyProtection="1">
      <alignment horizontal="right" vertical="center"/>
      <protection locked="0"/>
    </xf>
    <xf numFmtId="4" fontId="0" fillId="0" borderId="11" xfId="0" applyNumberFormat="1" applyBorder="1" applyAlignment="1" applyProtection="1">
      <alignment horizontal="right" vertical="center"/>
      <protection hidden="1"/>
    </xf>
    <xf numFmtId="1" fontId="0" fillId="0" borderId="11" xfId="0" applyNumberFormat="1" applyBorder="1" applyAlignment="1" applyProtection="1">
      <alignment horizontal="center" vertical="center"/>
      <protection locked="0"/>
    </xf>
    <xf numFmtId="0" fontId="46" fillId="0" borderId="11" xfId="0" applyFont="1" applyBorder="1" applyAlignment="1">
      <alignment vertical="center" wrapText="1"/>
    </xf>
    <xf numFmtId="0" fontId="7" fillId="0" borderId="11" xfId="0" applyFont="1" applyBorder="1" applyAlignment="1">
      <alignment vertical="center" wrapText="1"/>
    </xf>
    <xf numFmtId="0" fontId="46" fillId="34" borderId="11" xfId="0" applyFont="1" applyFill="1" applyBorder="1" applyAlignment="1">
      <alignment vertical="center" wrapText="1"/>
    </xf>
    <xf numFmtId="0" fontId="47" fillId="0" borderId="11" xfId="0" applyFont="1" applyBorder="1" applyAlignment="1">
      <alignment vertical="center" wrapText="1"/>
    </xf>
    <xf numFmtId="0" fontId="47" fillId="0" borderId="11" xfId="0" applyFont="1" applyBorder="1" applyAlignment="1">
      <alignment wrapText="1"/>
    </xf>
    <xf numFmtId="0" fontId="46" fillId="0" borderId="11" xfId="0" applyFont="1" applyBorder="1" applyAlignment="1">
      <alignment horizontal="left" vertical="center" wrapText="1"/>
    </xf>
    <xf numFmtId="0" fontId="48" fillId="0" borderId="11" xfId="0" applyFont="1" applyBorder="1" applyAlignment="1">
      <alignment/>
    </xf>
    <xf numFmtId="4" fontId="9" fillId="0" borderId="11" xfId="0" applyNumberFormat="1" applyFont="1" applyBorder="1" applyAlignment="1" applyProtection="1">
      <alignment horizontal="right" vertical="center" wrapText="1"/>
      <protection hidden="1"/>
    </xf>
    <xf numFmtId="4" fontId="2" fillId="0" borderId="11" xfId="0" applyNumberFormat="1" applyFont="1" applyBorder="1" applyAlignment="1" applyProtection="1">
      <alignment horizontal="right" vertical="center"/>
      <protection hidden="1"/>
    </xf>
    <xf numFmtId="0" fontId="0" fillId="0" borderId="0" xfId="0" applyAlignment="1" applyProtection="1">
      <alignment horizontal="left"/>
      <protection locked="0"/>
    </xf>
    <xf numFmtId="0" fontId="48" fillId="0" borderId="12" xfId="0" applyFont="1" applyBorder="1" applyAlignment="1">
      <alignment vertical="center" wrapText="1"/>
    </xf>
    <xf numFmtId="0" fontId="0" fillId="0" borderId="0" xfId="0"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pplyProtection="1">
      <alignment horizontal="right"/>
      <protection locked="0"/>
    </xf>
    <xf numFmtId="1"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49" fillId="0" borderId="0" xfId="0" applyFont="1" applyAlignment="1">
      <alignment vertical="center" wrapText="1"/>
    </xf>
    <xf numFmtId="0" fontId="50" fillId="0" borderId="0" xfId="0" applyFont="1" applyAlignment="1">
      <alignment vertical="center" wrapText="1"/>
    </xf>
    <xf numFmtId="0" fontId="46" fillId="0" borderId="0" xfId="0" applyFont="1" applyAlignment="1">
      <alignment horizontal="justify" vertical="center" wrapText="1"/>
    </xf>
    <xf numFmtId="0" fontId="51" fillId="0" borderId="0" xfId="0" applyFont="1" applyAlignment="1">
      <alignment/>
    </xf>
    <xf numFmtId="4" fontId="0" fillId="0" borderId="0" xfId="0" applyNumberFormat="1" applyAlignment="1" applyProtection="1">
      <alignment horizontal="left"/>
      <protection locked="0"/>
    </xf>
    <xf numFmtId="0" fontId="49" fillId="0" borderId="0" xfId="0" applyFont="1" applyAlignment="1">
      <alignment horizontal="center" vertical="center" wrapText="1"/>
    </xf>
    <xf numFmtId="4" fontId="0" fillId="0" borderId="0" xfId="0" applyNumberFormat="1" applyAlignment="1" applyProtection="1">
      <alignment horizont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543800" cy="400050"/>
    <xdr:sp fLocksText="0">
      <xdr:nvSpPr>
        <xdr:cNvPr id="1" name="pole tekstowe 1"/>
        <xdr:cNvSpPr txBox="1">
          <a:spLocks noChangeArrowheads="1"/>
        </xdr:cNvSpPr>
      </xdr:nvSpPr>
      <xdr:spPr>
        <a:xfrm>
          <a:off x="0" y="0"/>
          <a:ext cx="75438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23">
      <selection activeCell="O32" sqref="O32"/>
    </sheetView>
  </sheetViews>
  <sheetFormatPr defaultColWidth="9.140625" defaultRowHeight="15"/>
  <cols>
    <col min="2" max="2" width="37.57421875" style="0" customWidth="1"/>
  </cols>
  <sheetData>
    <row r="1" ht="15">
      <c r="A1" s="35" t="s">
        <v>40</v>
      </c>
    </row>
    <row r="2" ht="13.5" customHeight="1"/>
    <row r="3" ht="15" hidden="1"/>
    <row r="4" ht="15" hidden="1"/>
    <row r="5" ht="15" hidden="1"/>
    <row r="6" ht="15" hidden="1"/>
    <row r="7" ht="15" hidden="1"/>
    <row r="8" spans="1:11" ht="63.75">
      <c r="A8" s="1" t="s">
        <v>0</v>
      </c>
      <c r="B8" s="2" t="s">
        <v>1</v>
      </c>
      <c r="C8" s="3" t="s">
        <v>2</v>
      </c>
      <c r="D8" s="4" t="s">
        <v>3</v>
      </c>
      <c r="E8" s="4" t="s">
        <v>4</v>
      </c>
      <c r="F8" s="4" t="s">
        <v>5</v>
      </c>
      <c r="G8" s="5" t="s">
        <v>6</v>
      </c>
      <c r="H8" s="5" t="s">
        <v>7</v>
      </c>
      <c r="I8" s="5" t="s">
        <v>8</v>
      </c>
      <c r="J8" s="5" t="s">
        <v>9</v>
      </c>
      <c r="K8" s="5" t="s">
        <v>10</v>
      </c>
    </row>
    <row r="9" spans="1:11" ht="15">
      <c r="A9" s="6">
        <v>1</v>
      </c>
      <c r="B9" s="7">
        <v>2</v>
      </c>
      <c r="C9" s="7">
        <v>3</v>
      </c>
      <c r="D9" s="7">
        <v>4</v>
      </c>
      <c r="E9" s="7">
        <v>5</v>
      </c>
      <c r="F9" s="7">
        <v>6</v>
      </c>
      <c r="G9" s="7">
        <v>7</v>
      </c>
      <c r="H9" s="8">
        <v>8</v>
      </c>
      <c r="I9" s="7">
        <v>9</v>
      </c>
      <c r="J9" s="8">
        <v>10</v>
      </c>
      <c r="K9" s="8">
        <v>11</v>
      </c>
    </row>
    <row r="10" spans="1:11" ht="90.75">
      <c r="A10" s="9">
        <v>1</v>
      </c>
      <c r="B10" s="10" t="s">
        <v>11</v>
      </c>
      <c r="C10" s="11">
        <v>8</v>
      </c>
      <c r="D10" s="12" t="s">
        <v>12</v>
      </c>
      <c r="E10" s="12"/>
      <c r="F10" s="12"/>
      <c r="G10" s="13"/>
      <c r="H10" s="14">
        <f>C10*G10</f>
        <v>0</v>
      </c>
      <c r="I10" s="15"/>
      <c r="J10" s="14">
        <f>H10*I10/100</f>
        <v>0</v>
      </c>
      <c r="K10" s="14">
        <f>H10+J10</f>
        <v>0</v>
      </c>
    </row>
    <row r="11" spans="1:11" ht="68.25">
      <c r="A11" s="9">
        <v>2</v>
      </c>
      <c r="B11" s="10" t="s">
        <v>13</v>
      </c>
      <c r="C11" s="11">
        <v>16</v>
      </c>
      <c r="D11" s="12" t="s">
        <v>12</v>
      </c>
      <c r="E11" s="12"/>
      <c r="F11" s="12"/>
      <c r="G11" s="13"/>
      <c r="H11" s="14">
        <f>C11*G11</f>
        <v>0</v>
      </c>
      <c r="I11" s="15"/>
      <c r="J11" s="14">
        <f aca="true" t="shared" si="0" ref="J11:J29">H11*I11/100</f>
        <v>0</v>
      </c>
      <c r="K11" s="14">
        <f aca="true" t="shared" si="1" ref="K11:K29">H11+J11</f>
        <v>0</v>
      </c>
    </row>
    <row r="12" spans="1:11" ht="157.5">
      <c r="A12" s="9">
        <v>3</v>
      </c>
      <c r="B12" s="17" t="s">
        <v>39</v>
      </c>
      <c r="C12" s="11">
        <v>8</v>
      </c>
      <c r="D12" s="12" t="s">
        <v>12</v>
      </c>
      <c r="E12" s="12"/>
      <c r="F12" s="12"/>
      <c r="G12" s="13"/>
      <c r="H12" s="14">
        <f aca="true" t="shared" si="2" ref="H12:H29">C12*G12</f>
        <v>0</v>
      </c>
      <c r="I12" s="15"/>
      <c r="J12" s="14">
        <f t="shared" si="0"/>
        <v>0</v>
      </c>
      <c r="K12" s="14">
        <f t="shared" si="1"/>
        <v>0</v>
      </c>
    </row>
    <row r="13" spans="1:11" ht="101.25">
      <c r="A13" s="9">
        <v>4</v>
      </c>
      <c r="B13" s="16" t="s">
        <v>14</v>
      </c>
      <c r="C13" s="11">
        <v>6</v>
      </c>
      <c r="D13" s="12" t="s">
        <v>12</v>
      </c>
      <c r="E13" s="12"/>
      <c r="F13" s="12"/>
      <c r="G13" s="13"/>
      <c r="H13" s="14">
        <f t="shared" si="2"/>
        <v>0</v>
      </c>
      <c r="I13" s="15"/>
      <c r="J13" s="14">
        <f t="shared" si="0"/>
        <v>0</v>
      </c>
      <c r="K13" s="14">
        <f t="shared" si="1"/>
        <v>0</v>
      </c>
    </row>
    <row r="14" spans="1:11" ht="90">
      <c r="A14" s="9">
        <v>5</v>
      </c>
      <c r="B14" s="16" t="s">
        <v>15</v>
      </c>
      <c r="C14" s="11">
        <v>10</v>
      </c>
      <c r="D14" s="12" t="s">
        <v>12</v>
      </c>
      <c r="E14" s="12"/>
      <c r="F14" s="12">
        <v>6</v>
      </c>
      <c r="G14" s="13"/>
      <c r="H14" s="14">
        <f>F14*G14</f>
        <v>0</v>
      </c>
      <c r="I14" s="15"/>
      <c r="J14" s="14">
        <f t="shared" si="0"/>
        <v>0</v>
      </c>
      <c r="K14" s="14">
        <f t="shared" si="1"/>
        <v>0</v>
      </c>
    </row>
    <row r="15" spans="1:11" ht="180">
      <c r="A15" s="9">
        <v>6</v>
      </c>
      <c r="B15" s="16" t="s">
        <v>16</v>
      </c>
      <c r="C15" s="11">
        <v>10</v>
      </c>
      <c r="D15" s="12" t="s">
        <v>12</v>
      </c>
      <c r="E15" s="12"/>
      <c r="F15" s="12"/>
      <c r="G15" s="13"/>
      <c r="H15" s="14">
        <f t="shared" si="2"/>
        <v>0</v>
      </c>
      <c r="I15" s="15"/>
      <c r="J15" s="14">
        <f t="shared" si="0"/>
        <v>0</v>
      </c>
      <c r="K15" s="14">
        <f t="shared" si="1"/>
        <v>0</v>
      </c>
    </row>
    <row r="16" spans="1:11" ht="78.75">
      <c r="A16" s="9">
        <v>7</v>
      </c>
      <c r="B16" s="17" t="s">
        <v>17</v>
      </c>
      <c r="C16" s="11">
        <v>2</v>
      </c>
      <c r="D16" s="12" t="s">
        <v>12</v>
      </c>
      <c r="E16" s="12"/>
      <c r="F16" s="12"/>
      <c r="G16" s="13"/>
      <c r="H16" s="14">
        <f t="shared" si="2"/>
        <v>0</v>
      </c>
      <c r="I16" s="15"/>
      <c r="J16" s="14">
        <f t="shared" si="0"/>
        <v>0</v>
      </c>
      <c r="K16" s="14">
        <f t="shared" si="1"/>
        <v>0</v>
      </c>
    </row>
    <row r="17" spans="1:11" ht="78.75">
      <c r="A17" s="9">
        <v>8</v>
      </c>
      <c r="B17" s="16" t="s">
        <v>18</v>
      </c>
      <c r="C17" s="11">
        <v>2</v>
      </c>
      <c r="D17" s="12" t="s">
        <v>12</v>
      </c>
      <c r="E17" s="12"/>
      <c r="F17" s="12"/>
      <c r="G17" s="13"/>
      <c r="H17" s="14">
        <f t="shared" si="2"/>
        <v>0</v>
      </c>
      <c r="I17" s="15"/>
      <c r="J17" s="14">
        <f t="shared" si="0"/>
        <v>0</v>
      </c>
      <c r="K17" s="14">
        <f t="shared" si="1"/>
        <v>0</v>
      </c>
    </row>
    <row r="18" spans="1:11" ht="146.25">
      <c r="A18" s="9">
        <v>9</v>
      </c>
      <c r="B18" s="16" t="s">
        <v>19</v>
      </c>
      <c r="C18" s="11">
        <v>30</v>
      </c>
      <c r="D18" s="12" t="s">
        <v>12</v>
      </c>
      <c r="E18" s="12"/>
      <c r="F18" s="12">
        <v>23</v>
      </c>
      <c r="G18" s="13"/>
      <c r="H18" s="14">
        <f>F18*G18</f>
        <v>0</v>
      </c>
      <c r="I18" s="15"/>
      <c r="J18" s="14">
        <f t="shared" si="0"/>
        <v>0</v>
      </c>
      <c r="K18" s="14">
        <f t="shared" si="1"/>
        <v>0</v>
      </c>
    </row>
    <row r="19" spans="1:11" ht="90">
      <c r="A19" s="9">
        <v>10</v>
      </c>
      <c r="B19" s="18" t="s">
        <v>20</v>
      </c>
      <c r="C19" s="11">
        <v>1</v>
      </c>
      <c r="D19" s="12" t="s">
        <v>12</v>
      </c>
      <c r="E19" s="12"/>
      <c r="F19" s="12"/>
      <c r="G19" s="13"/>
      <c r="H19" s="14">
        <f t="shared" si="2"/>
        <v>0</v>
      </c>
      <c r="I19" s="15"/>
      <c r="J19" s="14">
        <f t="shared" si="0"/>
        <v>0</v>
      </c>
      <c r="K19" s="14">
        <f t="shared" si="1"/>
        <v>0</v>
      </c>
    </row>
    <row r="20" spans="1:11" ht="15">
      <c r="A20" s="9">
        <v>11</v>
      </c>
      <c r="B20" s="10" t="s">
        <v>21</v>
      </c>
      <c r="C20" s="11">
        <v>10</v>
      </c>
      <c r="D20" s="12" t="s">
        <v>12</v>
      </c>
      <c r="E20" s="12"/>
      <c r="F20" s="12"/>
      <c r="G20" s="13"/>
      <c r="H20" s="14">
        <f t="shared" si="2"/>
        <v>0</v>
      </c>
      <c r="I20" s="15"/>
      <c r="J20" s="14">
        <f t="shared" si="0"/>
        <v>0</v>
      </c>
      <c r="K20" s="14">
        <f t="shared" si="1"/>
        <v>0</v>
      </c>
    </row>
    <row r="21" spans="1:11" ht="168.75">
      <c r="A21" s="9">
        <v>12</v>
      </c>
      <c r="B21" s="19" t="s">
        <v>22</v>
      </c>
      <c r="C21" s="11">
        <v>12</v>
      </c>
      <c r="D21" s="12" t="s">
        <v>12</v>
      </c>
      <c r="E21" s="12"/>
      <c r="F21" s="12"/>
      <c r="G21" s="13"/>
      <c r="H21" s="14">
        <f t="shared" si="2"/>
        <v>0</v>
      </c>
      <c r="I21" s="15"/>
      <c r="J21" s="14">
        <f t="shared" si="0"/>
        <v>0</v>
      </c>
      <c r="K21" s="14">
        <f t="shared" si="1"/>
        <v>0</v>
      </c>
    </row>
    <row r="22" spans="1:11" ht="169.5">
      <c r="A22" s="9">
        <v>13</v>
      </c>
      <c r="B22" s="20" t="s">
        <v>23</v>
      </c>
      <c r="C22" s="11">
        <v>5</v>
      </c>
      <c r="D22" s="12" t="s">
        <v>12</v>
      </c>
      <c r="E22" s="12"/>
      <c r="F22" s="12"/>
      <c r="G22" s="13"/>
      <c r="H22" s="14">
        <f t="shared" si="2"/>
        <v>0</v>
      </c>
      <c r="I22" s="15"/>
      <c r="J22" s="14">
        <f t="shared" si="0"/>
        <v>0</v>
      </c>
      <c r="K22" s="14">
        <f t="shared" si="1"/>
        <v>0</v>
      </c>
    </row>
    <row r="23" spans="1:11" ht="213.75">
      <c r="A23" s="9">
        <v>14</v>
      </c>
      <c r="B23" s="16" t="s">
        <v>24</v>
      </c>
      <c r="C23" s="11">
        <v>3</v>
      </c>
      <c r="D23" s="12" t="s">
        <v>12</v>
      </c>
      <c r="E23" s="12"/>
      <c r="F23" s="12"/>
      <c r="G23" s="13"/>
      <c r="H23" s="14">
        <f t="shared" si="2"/>
        <v>0</v>
      </c>
      <c r="I23" s="15"/>
      <c r="J23" s="14">
        <f t="shared" si="0"/>
        <v>0</v>
      </c>
      <c r="K23" s="14">
        <f t="shared" si="1"/>
        <v>0</v>
      </c>
    </row>
    <row r="24" spans="1:11" ht="180">
      <c r="A24" s="9">
        <v>15</v>
      </c>
      <c r="B24" s="19" t="s">
        <v>25</v>
      </c>
      <c r="C24" s="11">
        <v>3</v>
      </c>
      <c r="D24" s="12" t="s">
        <v>12</v>
      </c>
      <c r="E24" s="12"/>
      <c r="F24" s="12"/>
      <c r="G24" s="13"/>
      <c r="H24" s="14">
        <f t="shared" si="2"/>
        <v>0</v>
      </c>
      <c r="I24" s="15"/>
      <c r="J24" s="14">
        <f t="shared" si="0"/>
        <v>0</v>
      </c>
      <c r="K24" s="14">
        <f t="shared" si="1"/>
        <v>0</v>
      </c>
    </row>
    <row r="25" spans="1:11" ht="123.75">
      <c r="A25" s="9">
        <v>16</v>
      </c>
      <c r="B25" s="19" t="s">
        <v>26</v>
      </c>
      <c r="C25" s="11">
        <v>2</v>
      </c>
      <c r="D25" s="12" t="s">
        <v>12</v>
      </c>
      <c r="E25" s="12"/>
      <c r="F25" s="12"/>
      <c r="G25" s="13"/>
      <c r="H25" s="14">
        <f t="shared" si="2"/>
        <v>0</v>
      </c>
      <c r="I25" s="15"/>
      <c r="J25" s="14">
        <f t="shared" si="0"/>
        <v>0</v>
      </c>
      <c r="K25" s="14">
        <f t="shared" si="1"/>
        <v>0</v>
      </c>
    </row>
    <row r="26" spans="1:11" ht="79.5">
      <c r="A26" s="9">
        <v>17</v>
      </c>
      <c r="B26" s="10" t="s">
        <v>27</v>
      </c>
      <c r="C26" s="11">
        <v>1</v>
      </c>
      <c r="D26" s="12" t="s">
        <v>12</v>
      </c>
      <c r="E26" s="12"/>
      <c r="F26" s="12"/>
      <c r="G26" s="13"/>
      <c r="H26" s="14">
        <f t="shared" si="2"/>
        <v>0</v>
      </c>
      <c r="I26" s="15"/>
      <c r="J26" s="14">
        <f t="shared" si="0"/>
        <v>0</v>
      </c>
      <c r="K26" s="14">
        <f t="shared" si="1"/>
        <v>0</v>
      </c>
    </row>
    <row r="27" spans="1:11" ht="135">
      <c r="A27" s="9">
        <v>18</v>
      </c>
      <c r="B27" s="21" t="s">
        <v>28</v>
      </c>
      <c r="C27" s="11">
        <v>6</v>
      </c>
      <c r="D27" s="12" t="s">
        <v>12</v>
      </c>
      <c r="E27" s="12"/>
      <c r="F27" s="12"/>
      <c r="G27" s="13"/>
      <c r="H27" s="14">
        <f t="shared" si="2"/>
        <v>0</v>
      </c>
      <c r="I27" s="15"/>
      <c r="J27" s="14">
        <f t="shared" si="0"/>
        <v>0</v>
      </c>
      <c r="K27" s="14">
        <f t="shared" si="1"/>
        <v>0</v>
      </c>
    </row>
    <row r="28" spans="1:11" ht="113.25">
      <c r="A28" s="9">
        <v>19</v>
      </c>
      <c r="B28" s="10" t="s">
        <v>29</v>
      </c>
      <c r="C28" s="11">
        <v>6</v>
      </c>
      <c r="D28" s="12" t="s">
        <v>12</v>
      </c>
      <c r="E28" s="12"/>
      <c r="F28" s="12"/>
      <c r="G28" s="13"/>
      <c r="H28" s="14">
        <f t="shared" si="2"/>
        <v>0</v>
      </c>
      <c r="I28" s="15"/>
      <c r="J28" s="14">
        <f t="shared" si="0"/>
        <v>0</v>
      </c>
      <c r="K28" s="14">
        <f t="shared" si="1"/>
        <v>0</v>
      </c>
    </row>
    <row r="29" spans="1:11" ht="113.25">
      <c r="A29" s="9">
        <v>20</v>
      </c>
      <c r="B29" s="10" t="s">
        <v>30</v>
      </c>
      <c r="C29" s="11">
        <v>0</v>
      </c>
      <c r="D29" s="12" t="s">
        <v>12</v>
      </c>
      <c r="E29" s="12"/>
      <c r="F29" s="12"/>
      <c r="G29" s="13"/>
      <c r="H29" s="14">
        <f t="shared" si="2"/>
        <v>0</v>
      </c>
      <c r="I29" s="15"/>
      <c r="J29" s="14">
        <f t="shared" si="0"/>
        <v>0</v>
      </c>
      <c r="K29" s="14">
        <f t="shared" si="1"/>
        <v>0</v>
      </c>
    </row>
    <row r="30" spans="1:11" ht="191.25">
      <c r="A30" s="9">
        <v>21</v>
      </c>
      <c r="B30" s="16" t="s">
        <v>31</v>
      </c>
      <c r="C30" s="11">
        <v>2</v>
      </c>
      <c r="D30" s="12" t="s">
        <v>12</v>
      </c>
      <c r="E30" s="12"/>
      <c r="F30" s="12"/>
      <c r="G30" s="13"/>
      <c r="H30" s="14">
        <f>C30*G30</f>
        <v>0</v>
      </c>
      <c r="I30" s="15"/>
      <c r="J30" s="14">
        <f>H30*I30/100</f>
        <v>0</v>
      </c>
      <c r="K30" s="14">
        <f>H30+J30</f>
        <v>0</v>
      </c>
    </row>
    <row r="31" spans="1:11" ht="90.75">
      <c r="A31" s="9">
        <v>22</v>
      </c>
      <c r="B31" s="10" t="s">
        <v>38</v>
      </c>
      <c r="C31" s="11">
        <v>2</v>
      </c>
      <c r="D31" s="12" t="s">
        <v>36</v>
      </c>
      <c r="E31" s="12"/>
      <c r="F31" s="12"/>
      <c r="G31" s="13"/>
      <c r="H31" s="14">
        <f>C31*G31</f>
        <v>0</v>
      </c>
      <c r="I31" s="15"/>
      <c r="J31" s="14">
        <f>H31*I31/100</f>
        <v>0</v>
      </c>
      <c r="K31" s="14">
        <f>H31+J31</f>
        <v>0</v>
      </c>
    </row>
    <row r="32" spans="1:11" ht="90">
      <c r="A32" s="9">
        <v>23</v>
      </c>
      <c r="B32" s="16" t="s">
        <v>37</v>
      </c>
      <c r="C32" s="11">
        <v>2</v>
      </c>
      <c r="D32" s="12" t="s">
        <v>36</v>
      </c>
      <c r="E32" s="12"/>
      <c r="F32" s="12"/>
      <c r="G32" s="13"/>
      <c r="H32" s="14">
        <f>C32*G32</f>
        <v>0</v>
      </c>
      <c r="I32" s="15"/>
      <c r="J32" s="14">
        <f>H32*I32/100</f>
        <v>0</v>
      </c>
      <c r="K32" s="14">
        <f>H32+J32</f>
        <v>0</v>
      </c>
    </row>
    <row r="33" spans="1:11" ht="15.75">
      <c r="A33" s="9"/>
      <c r="B33" s="22"/>
      <c r="C33" s="22"/>
      <c r="D33" s="22"/>
      <c r="E33" s="22"/>
      <c r="F33" s="22"/>
      <c r="G33" s="22"/>
      <c r="H33" s="14">
        <f>SUM(H10:H32)</f>
        <v>0</v>
      </c>
      <c r="I33" s="15"/>
      <c r="J33" s="23">
        <f>SUM(J10:J32)</f>
        <v>0</v>
      </c>
      <c r="K33" s="24">
        <f>SUM(K10:K32)</f>
        <v>0</v>
      </c>
    </row>
    <row r="34" spans="1:11" ht="16.5" thickBot="1">
      <c r="A34" s="25" t="s">
        <v>32</v>
      </c>
      <c r="B34" s="26"/>
      <c r="C34" s="27"/>
      <c r="D34" s="28"/>
      <c r="E34" s="28"/>
      <c r="F34" s="28"/>
      <c r="G34" s="29"/>
      <c r="H34" s="29"/>
      <c r="I34" s="30"/>
      <c r="J34" s="29"/>
      <c r="K34" s="29"/>
    </row>
    <row r="35" spans="1:11" ht="16.5" thickBot="1">
      <c r="A35" s="31"/>
      <c r="B35" s="26"/>
      <c r="C35" s="27"/>
      <c r="D35" s="28"/>
      <c r="E35" s="28"/>
      <c r="F35" s="28"/>
      <c r="G35" s="29"/>
      <c r="H35" s="29"/>
      <c r="I35" s="30"/>
      <c r="J35" s="29"/>
      <c r="K35" s="29"/>
    </row>
    <row r="37" ht="15">
      <c r="I37" t="s">
        <v>33</v>
      </c>
    </row>
    <row r="38" spans="2:12" ht="15">
      <c r="B38" s="32"/>
      <c r="C38" s="33"/>
      <c r="D38" s="33"/>
      <c r="E38" s="33"/>
      <c r="F38" s="33"/>
      <c r="I38" s="36" t="s">
        <v>34</v>
      </c>
      <c r="J38" s="36"/>
      <c r="K38" s="36"/>
      <c r="L38" s="36"/>
    </row>
    <row r="39" spans="2:9" ht="195.75" customHeight="1">
      <c r="B39" s="37" t="s">
        <v>41</v>
      </c>
      <c r="C39" s="37"/>
      <c r="D39" s="37"/>
      <c r="E39" s="37"/>
      <c r="F39" s="37"/>
      <c r="G39" s="37"/>
      <c r="H39" s="37"/>
      <c r="I39" s="37"/>
    </row>
    <row r="40" spans="2:6" ht="15">
      <c r="B40" s="34"/>
      <c r="C40" s="33"/>
      <c r="D40" s="33"/>
      <c r="E40" s="33"/>
      <c r="F40" s="33"/>
    </row>
    <row r="41" spans="2:9" ht="157.5" customHeight="1">
      <c r="B41" s="37" t="s">
        <v>35</v>
      </c>
      <c r="C41" s="37"/>
      <c r="D41" s="37"/>
      <c r="E41" s="37"/>
      <c r="F41" s="37"/>
      <c r="G41" s="37"/>
      <c r="H41" s="37"/>
      <c r="I41" s="37"/>
    </row>
    <row r="42" spans="2:6" ht="15">
      <c r="B42" s="34"/>
      <c r="C42" s="33"/>
      <c r="D42" s="33"/>
      <c r="E42" s="33"/>
      <c r="F42" s="33"/>
    </row>
    <row r="43" spans="2:6" ht="15">
      <c r="B43" s="34"/>
      <c r="C43" s="33"/>
      <c r="D43" s="33"/>
      <c r="E43" s="33"/>
      <c r="F43" s="33"/>
    </row>
    <row r="44" spans="2:6" ht="15">
      <c r="B44" s="34"/>
      <c r="C44" s="33"/>
      <c r="D44" s="33"/>
      <c r="E44" s="33"/>
      <c r="F44" s="33"/>
    </row>
    <row r="45" spans="2:10" ht="15">
      <c r="B45" s="34"/>
      <c r="C45" s="33"/>
      <c r="D45" s="33"/>
      <c r="E45" s="33"/>
      <c r="F45" s="33"/>
      <c r="G45" s="38" t="s">
        <v>34</v>
      </c>
      <c r="H45" s="38"/>
      <c r="I45" s="38"/>
      <c r="J45" s="38"/>
    </row>
    <row r="46" spans="2:6" ht="15">
      <c r="B46" s="34"/>
      <c r="C46" s="33"/>
      <c r="D46" s="33"/>
      <c r="E46" s="33"/>
      <c r="F46" s="33"/>
    </row>
    <row r="47" spans="2:6" ht="15">
      <c r="B47" s="34"/>
      <c r="C47" s="34"/>
      <c r="D47" s="33"/>
      <c r="E47" s="33"/>
      <c r="F47" s="33"/>
    </row>
    <row r="48" spans="2:6" ht="15">
      <c r="B48" s="34"/>
      <c r="C48" s="33"/>
      <c r="D48" s="33"/>
      <c r="E48" s="33"/>
      <c r="F48" s="33"/>
    </row>
  </sheetData>
  <sheetProtection/>
  <mergeCells count="4">
    <mergeCell ref="I38:L38"/>
    <mergeCell ref="B39:I39"/>
    <mergeCell ref="B41:I41"/>
    <mergeCell ref="G45:J45"/>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Pochwatka</dc:creator>
  <cp:keywords/>
  <dc:description/>
  <cp:lastModifiedBy>Maria Pochwatka</cp:lastModifiedBy>
  <cp:lastPrinted>2021-11-10T07:29:53Z</cp:lastPrinted>
  <dcterms:created xsi:type="dcterms:W3CDTF">2015-06-05T18:19:34Z</dcterms:created>
  <dcterms:modified xsi:type="dcterms:W3CDTF">2021-11-19T13:25:16Z</dcterms:modified>
  <cp:category/>
  <cp:version/>
  <cp:contentType/>
  <cp:contentStatus/>
</cp:coreProperties>
</file>